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прил_3" sheetId="1" r:id="rId1"/>
    <sheet name="инструкция" sheetId="2" r:id="rId2"/>
  </sheets>
  <externalReferences>
    <externalReference r:id="rId5"/>
  </externalReferences>
  <definedNames>
    <definedName name="_xlnm.Print_Titles" localSheetId="0">'прил_3'!$10:$10</definedName>
    <definedName name="_xlnm.Print_Titles" localSheetId="0">'прил_3'!$10:$10</definedName>
  </definedNames>
  <calcPr fullCalcOnLoad="1"/>
</workbook>
</file>

<file path=xl/sharedStrings.xml><?xml version="1.0" encoding="utf-8"?>
<sst xmlns="http://schemas.openxmlformats.org/spreadsheetml/2006/main" count="95" uniqueCount="93">
  <si>
    <t>Приложение 3</t>
  </si>
  <si>
    <t>Тарифы на услуги по пропуску трафика абонентов операторов электросвязи Республики Беларусь на сети зарубежных операторов связи</t>
  </si>
  <si>
    <t>№ п/п</t>
  </si>
  <si>
    <t>Тарифная зона, направление</t>
  </si>
  <si>
    <t>Тариф за каждую полную или неполную минуту телефонного соединения без учета налога на добавленную стоимость, рублей</t>
  </si>
  <si>
    <t>2</t>
  </si>
  <si>
    <t>3</t>
  </si>
  <si>
    <t>СНГ I</t>
  </si>
  <si>
    <t>СНГ II</t>
  </si>
  <si>
    <t>СНГ III</t>
  </si>
  <si>
    <t>Европа I</t>
  </si>
  <si>
    <t>Европа II</t>
  </si>
  <si>
    <t>Европа III</t>
  </si>
  <si>
    <t>МИР I</t>
  </si>
  <si>
    <t>МИР II</t>
  </si>
  <si>
    <t>Международные сети</t>
  </si>
  <si>
    <t>Международная сеть MCP (Maritime Communications Partner A.S.)</t>
  </si>
  <si>
    <t>Международная корпоративная сеть ONAIR</t>
  </si>
  <si>
    <t>Международная сеть Seanet Maritime Communications</t>
  </si>
  <si>
    <t>Оператор Telenor Connexion</t>
  </si>
  <si>
    <t>Международна сеть - Антарктида (BebbiCell AG)</t>
  </si>
  <si>
    <t>Международный оператор Travel Telekommunikation</t>
  </si>
  <si>
    <t>Глобальная общеобразовательная сеть (Global Networks)</t>
  </si>
  <si>
    <t>Международная сеть - Aeromobile (код +882 99)</t>
  </si>
  <si>
    <t>Международная сеть - Vodafone Malta (код +882 39)</t>
  </si>
  <si>
    <t>Международная сеть – T-MOB M2M SERVICES (код +882 285)</t>
  </si>
  <si>
    <t>Международная сеть Orange (код +883 130)</t>
  </si>
  <si>
    <t>Персональная нумерация Великобритании (код + 44 70)</t>
  </si>
  <si>
    <t>Спутниковые системы связи</t>
  </si>
  <si>
    <t>Турайя</t>
  </si>
  <si>
    <t>Спутниковая система связи ГлобалСтар</t>
  </si>
  <si>
    <t>Иридиум (код набора - 8816, 8817)</t>
  </si>
  <si>
    <t>Спутниковые сети связи России (код +7954)</t>
  </si>
  <si>
    <t>Международные телефонные ISDN-соединения при выходе на мобильные сети других государств</t>
  </si>
  <si>
    <t>12.1</t>
  </si>
  <si>
    <t>СНГ</t>
  </si>
  <si>
    <t>12.2</t>
  </si>
  <si>
    <t>Европа</t>
  </si>
  <si>
    <t>Спутниковая система связи "ИНМАРСАТ"</t>
  </si>
  <si>
    <t>Стандарт В</t>
  </si>
  <si>
    <t>Стандарт М</t>
  </si>
  <si>
    <t>Стандарт мини М</t>
  </si>
  <si>
    <t>Стандарт М4 (ISDN)</t>
  </si>
  <si>
    <t>Стандарт B HSD</t>
  </si>
  <si>
    <t>Стандарт BGAN</t>
  </si>
  <si>
    <t>Стандарт BGAN HSD</t>
  </si>
  <si>
    <t>Стандарт Aeronautical</t>
  </si>
  <si>
    <t>УТВЕРЖДЕНО</t>
  </si>
  <si>
    <t>ИНСТРУКЦИЯ</t>
  </si>
  <si>
    <t>о порядке установления и применения тарифов</t>
  </si>
  <si>
    <t>на услуги по пропуску трафика абонентов</t>
  </si>
  <si>
    <t>операторов электросвязи Республики Беларусь</t>
  </si>
  <si>
    <t>на сети зарубежных операторов связи</t>
  </si>
  <si>
    <t>Телефонные соединения с абонентами г. Ханкенди (Степанакерт) тарифицируются  по тарифам Азербайджана.</t>
  </si>
  <si>
    <t>Телефонные соединения с абонентами Абхазии тарифицируются по тарифам Грузии.</t>
  </si>
  <si>
    <t>Международная сеть Voxbone код + 883 5100</t>
  </si>
  <si>
    <t>11.1</t>
  </si>
  <si>
    <t>11.2</t>
  </si>
  <si>
    <t>12.3</t>
  </si>
  <si>
    <t>12.4</t>
  </si>
  <si>
    <t>РУП "Белтелеком"</t>
  </si>
  <si>
    <t>к приказу генерального директора</t>
  </si>
  <si>
    <t>приказ генерального директора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</si>
  <si>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</si>
  <si>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</si>
  <si>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</si>
  <si>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</si>
  <si>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</si>
  <si>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</si>
  <si>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</si>
  <si>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</si>
  <si>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</si>
  <si>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</si>
  <si>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</si>
  <si>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13.1</t>
  </si>
  <si>
    <t>13.2</t>
  </si>
  <si>
    <t>13</t>
  </si>
  <si>
    <t>14.1</t>
  </si>
  <si>
    <t>14.2</t>
  </si>
  <si>
    <t>14.3</t>
  </si>
  <si>
    <t>14.4</t>
  </si>
  <si>
    <t>14.5</t>
  </si>
  <si>
    <t>14.6</t>
  </si>
  <si>
    <t>14.7</t>
  </si>
  <si>
    <t>14.8</t>
  </si>
  <si>
    <t>МИР III</t>
  </si>
  <si>
    <t>МИР IV</t>
  </si>
  <si>
    <t xml:space="preserve">от        января 2020 года № </t>
  </si>
  <si>
    <t xml:space="preserve">от       января 2020 года № </t>
  </si>
  <si>
    <t>Настоящая Инструкция определяет порядок установления и применения тарифов на услуги по пропуску трафика абонентов операторов электросвязи Республики Беларусь на сети зарубежных операторов связи.</t>
  </si>
  <si>
    <t>В соответствии с действующим законодательством тарифы для юридических лиц и индивидуальных предпринимателей установлены без налога на добавленную стоимость. Налог на добавленную стоимость для юридических лиц и индивидуальных предпринимателей взимается согласно законодательству.</t>
  </si>
  <si>
    <t>Принадлежность страны  (в том числе и по пунктам 13.1 и 13.2) к тарифной зоне определяется в соответствии с Перечнем стран назначения по тарифным зонам при предоставлении международных телефонных соединений для абонентов стационарной сети электросвязи.</t>
  </si>
  <si>
    <t>Вводятся с 1 февраля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</si>
</sst>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-* #,##0&quot;р.&quot;_-;\-* #,##0&quot;р.&quot;_-;_-* &quot;-&quot;&quot;р.&quot;_-;_-@_-"/>
    <numFmt numFmtId="188" formatCode="#,##0.000"/>
    <numFmt numFmtId="189" formatCode="0.0%"/>
    <numFmt numFmtId="190" formatCode="#,##0.0000"/>
    <numFmt numFmtId="191" formatCode="0.0"/>
    <numFmt numFmtId="192" formatCode="#,##0.00000"/>
  </numFmts>
  <fonts count="36"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Helv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b/>
      <sz val="18"/>
      <color indexed="62"/>
      <name val="Cambria"/>
      <family val="1"/>
    </font>
    <font>
      <b/>
      <sz val="10"/>
      <color indexed="10"/>
      <name val="Arial Cyr"/>
      <family val="2"/>
    </font>
    <font>
      <sz val="10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9"/>
      <name val="Arial Cyr"/>
      <family val="2"/>
    </font>
    <font>
      <b/>
      <sz val="15"/>
      <color indexed="62"/>
      <name val="Arial Cyr"/>
      <family val="2"/>
    </font>
    <font>
      <b/>
      <sz val="10"/>
      <color indexed="63"/>
      <name val="Arial Cyr"/>
      <family val="2"/>
    </font>
    <font>
      <sz val="10"/>
      <color indexed="10"/>
      <name val="Arial Cyr"/>
      <family val="2"/>
    </font>
    <font>
      <b/>
      <sz val="13"/>
      <color indexed="62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12" fillId="4" borderId="0" applyNumberFormat="0" applyBorder="0" applyAlignment="0" applyProtection="0"/>
    <xf numFmtId="0" fontId="32" fillId="5" borderId="0" applyNumberFormat="0" applyBorder="0" applyAlignment="0" applyProtection="0"/>
    <xf numFmtId="0" fontId="12" fillId="6" borderId="0" applyNumberFormat="0" applyBorder="0" applyAlignment="0" applyProtection="0"/>
    <xf numFmtId="0" fontId="32" fillId="7" borderId="0" applyNumberFormat="0" applyBorder="0" applyAlignment="0" applyProtection="0"/>
    <xf numFmtId="0" fontId="12" fillId="8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1" borderId="0" applyNumberFormat="0" applyBorder="0" applyAlignment="0" applyProtection="0"/>
    <xf numFmtId="0" fontId="12" fillId="6" borderId="0" applyNumberFormat="0" applyBorder="0" applyAlignment="0" applyProtection="0"/>
    <xf numFmtId="0" fontId="32" fillId="12" borderId="0" applyNumberFormat="0" applyBorder="0" applyAlignment="0" applyProtection="0"/>
    <xf numFmtId="0" fontId="12" fillId="10" borderId="0" applyNumberFormat="0" applyBorder="0" applyAlignment="0" applyProtection="0"/>
    <xf numFmtId="0" fontId="32" fillId="13" borderId="0" applyNumberFormat="0" applyBorder="0" applyAlignment="0" applyProtection="0"/>
    <xf numFmtId="0" fontId="12" fillId="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12" fillId="17" borderId="0" applyNumberFormat="0" applyBorder="0" applyAlignment="0" applyProtection="0"/>
    <xf numFmtId="0" fontId="32" fillId="18" borderId="0" applyNumberFormat="0" applyBorder="0" applyAlignment="0" applyProtection="0"/>
    <xf numFmtId="0" fontId="12" fillId="10" borderId="0" applyNumberFormat="0" applyBorder="0" applyAlignment="0" applyProtection="0"/>
    <xf numFmtId="0" fontId="32" fillId="19" borderId="0" applyNumberFormat="0" applyBorder="0" applyAlignment="0" applyProtection="0"/>
    <xf numFmtId="0" fontId="12" fillId="6" borderId="0" applyNumberFormat="0" applyBorder="0" applyAlignment="0" applyProtection="0"/>
    <xf numFmtId="0" fontId="32" fillId="20" borderId="0" applyNumberFormat="0" applyBorder="0" applyAlignment="0" applyProtection="0"/>
    <xf numFmtId="0" fontId="17" fillId="10" borderId="0" applyNumberFormat="0" applyBorder="0" applyAlignment="0" applyProtection="0"/>
    <xf numFmtId="0" fontId="33" fillId="21" borderId="0" applyNumberFormat="0" applyBorder="0" applyAlignment="0" applyProtection="0"/>
    <xf numFmtId="0" fontId="17" fillId="22" borderId="0" applyNumberFormat="0" applyBorder="0" applyAlignment="0" applyProtection="0"/>
    <xf numFmtId="0" fontId="33" fillId="23" borderId="0" applyNumberFormat="0" applyBorder="0" applyAlignment="0" applyProtection="0"/>
    <xf numFmtId="0" fontId="17" fillId="24" borderId="0" applyNumberFormat="0" applyBorder="0" applyAlignment="0" applyProtection="0"/>
    <xf numFmtId="0" fontId="33" fillId="25" borderId="0" applyNumberFormat="0" applyBorder="0" applyAlignment="0" applyProtection="0"/>
    <xf numFmtId="0" fontId="17" fillId="17" borderId="0" applyNumberFormat="0" applyBorder="0" applyAlignment="0" applyProtection="0"/>
    <xf numFmtId="0" fontId="33" fillId="26" borderId="0" applyNumberFormat="0" applyBorder="0" applyAlignment="0" applyProtection="0"/>
    <xf numFmtId="0" fontId="17" fillId="10" borderId="0" applyNumberFormat="0" applyBorder="0" applyAlignment="0" applyProtection="0"/>
    <xf numFmtId="0" fontId="33" fillId="27" borderId="0" applyNumberFormat="0" applyBorder="0" applyAlignment="0" applyProtection="0"/>
    <xf numFmtId="0" fontId="17" fillId="4" borderId="0" applyNumberFormat="0" applyBorder="0" applyAlignment="0" applyProtection="0"/>
    <xf numFmtId="0" fontId="3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5" fillId="15" borderId="1" applyNumberFormat="0" applyAlignment="0" applyProtection="0"/>
    <xf numFmtId="0" fontId="19" fillId="33" borderId="2" applyNumberFormat="0" applyAlignment="0" applyProtection="0"/>
    <xf numFmtId="0" fontId="14" fillId="33" borderId="1" applyNumberFormat="0" applyAlignment="0" applyProtection="0"/>
    <xf numFmtId="0" fontId="3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34" borderId="7" applyNumberFormat="0" applyAlignment="0" applyProtection="0"/>
    <xf numFmtId="0" fontId="13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0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4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88" fontId="9" fillId="0" borderId="10" xfId="0" applyNumberFormat="1" applyFont="1" applyFill="1" applyBorder="1" applyAlignment="1">
      <alignment horizontal="center"/>
    </xf>
    <xf numFmtId="189" fontId="0" fillId="0" borderId="0" xfId="75" applyNumberFormat="1" applyFont="1" applyAlignment="1">
      <alignment vertical="center"/>
    </xf>
    <xf numFmtId="190" fontId="9" fillId="0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justify" wrapText="1"/>
    </xf>
    <xf numFmtId="10" fontId="0" fillId="0" borderId="0" xfId="75" applyNumberFormat="1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justify" vertical="top"/>
    </xf>
    <xf numFmtId="49" fontId="11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justify" vertical="top"/>
    </xf>
    <xf numFmtId="2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/>
    </xf>
    <xf numFmtId="9" fontId="28" fillId="0" borderId="0" xfId="75" applyFont="1" applyAlignment="1">
      <alignment vertical="center" wrapText="1"/>
    </xf>
    <xf numFmtId="4" fontId="9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top" wrapText="1"/>
    </xf>
    <xf numFmtId="188" fontId="9" fillId="36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10" fontId="0" fillId="0" borderId="0" xfId="75" applyNumberFormat="1" applyFont="1" applyAlignment="1">
      <alignment vertical="center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45">
          <cell r="L45">
            <v>4.0200000000000005</v>
          </cell>
        </row>
        <row r="46">
          <cell r="L46">
            <v>10</v>
          </cell>
        </row>
        <row r="47">
          <cell r="L47">
            <v>4.609999999999999</v>
          </cell>
        </row>
        <row r="48">
          <cell r="L48">
            <v>10.609999999999998</v>
          </cell>
        </row>
        <row r="49">
          <cell r="L49">
            <v>6.809999999999999</v>
          </cell>
        </row>
        <row r="50">
          <cell r="L50">
            <v>0.65</v>
          </cell>
        </row>
        <row r="51">
          <cell r="L51">
            <v>0.066</v>
          </cell>
        </row>
        <row r="52">
          <cell r="L52">
            <v>8.41</v>
          </cell>
        </row>
        <row r="53">
          <cell r="L53">
            <v>1.7699999999999998</v>
          </cell>
        </row>
        <row r="54">
          <cell r="L54">
            <v>0.52</v>
          </cell>
        </row>
        <row r="55">
          <cell r="L55">
            <v>7.6899999999999995</v>
          </cell>
        </row>
        <row r="56">
          <cell r="L56">
            <v>0.73</v>
          </cell>
        </row>
        <row r="57">
          <cell r="L57">
            <v>4.199999999999999</v>
          </cell>
        </row>
        <row r="58">
          <cell r="L58">
            <v>3.5300000000000002</v>
          </cell>
        </row>
        <row r="59">
          <cell r="L59">
            <v>7.409999999999999</v>
          </cell>
        </row>
        <row r="60">
          <cell r="L60">
            <v>6.41</v>
          </cell>
        </row>
        <row r="61">
          <cell r="L61">
            <v>12.260000000000002</v>
          </cell>
        </row>
        <row r="63">
          <cell r="L63">
            <v>0.76</v>
          </cell>
        </row>
        <row r="64">
          <cell r="L64">
            <v>0.94</v>
          </cell>
        </row>
        <row r="66">
          <cell r="L66">
            <v>6.32</v>
          </cell>
        </row>
        <row r="67">
          <cell r="L67">
            <v>5.32</v>
          </cell>
        </row>
        <row r="68">
          <cell r="L68">
            <v>3.32</v>
          </cell>
        </row>
        <row r="69">
          <cell r="L69">
            <v>15.6</v>
          </cell>
        </row>
        <row r="70">
          <cell r="L70">
            <v>18.2</v>
          </cell>
        </row>
        <row r="71">
          <cell r="L71">
            <v>10.4</v>
          </cell>
        </row>
        <row r="72">
          <cell r="L72">
            <v>19.8</v>
          </cell>
        </row>
        <row r="73">
          <cell r="L73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85" zoomScaleNormal="85" zoomScalePageLayoutView="0" workbookViewId="0" topLeftCell="A8">
      <selection activeCell="C8" sqref="C8"/>
    </sheetView>
  </sheetViews>
  <sheetFormatPr defaultColWidth="9.00390625" defaultRowHeight="12.75"/>
  <cols>
    <col min="1" max="1" width="7.125" style="23" customWidth="1"/>
    <col min="2" max="2" width="59.875" style="24" customWidth="1"/>
    <col min="3" max="3" width="27.00390625" style="24" customWidth="1"/>
    <col min="4" max="4" width="27.75390625" style="19" customWidth="1"/>
    <col min="5" max="16384" width="9.125" style="19" customWidth="1"/>
  </cols>
  <sheetData>
    <row r="1" spans="1:3" ht="15.75" customHeight="1">
      <c r="A1" s="25"/>
      <c r="B1" s="26"/>
      <c r="C1" s="27" t="s">
        <v>0</v>
      </c>
    </row>
    <row r="2" spans="1:3" ht="15.75" customHeight="1">
      <c r="A2" s="25"/>
      <c r="B2" s="28"/>
      <c r="C2" s="27" t="s">
        <v>61</v>
      </c>
    </row>
    <row r="3" spans="1:3" ht="15.75" customHeight="1">
      <c r="A3" s="25"/>
      <c r="B3" s="28"/>
      <c r="C3" s="27" t="s">
        <v>60</v>
      </c>
    </row>
    <row r="4" spans="1:3" ht="15.75" customHeight="1">
      <c r="A4" s="25"/>
      <c r="B4" s="28"/>
      <c r="C4" s="29" t="s">
        <v>87</v>
      </c>
    </row>
    <row r="5" spans="1:3" ht="15.75" customHeight="1">
      <c r="A5" s="25"/>
      <c r="B5" s="28"/>
      <c r="C5" s="28"/>
    </row>
    <row r="6" spans="1:3" ht="36.75" customHeight="1">
      <c r="A6" s="68" t="s">
        <v>1</v>
      </c>
      <c r="B6" s="68"/>
      <c r="C6" s="68"/>
    </row>
    <row r="7" spans="1:3" ht="15.75" customHeight="1">
      <c r="A7" s="69"/>
      <c r="B7" s="69"/>
      <c r="C7" s="69"/>
    </row>
    <row r="8" spans="1:3" ht="18" customHeight="1">
      <c r="A8" s="31"/>
      <c r="B8" s="30"/>
      <c r="C8" s="32" t="s">
        <v>92</v>
      </c>
    </row>
    <row r="9" spans="1:3" s="20" customFormat="1" ht="129.75" customHeight="1">
      <c r="A9" s="33" t="s">
        <v>2</v>
      </c>
      <c r="B9" s="34" t="s">
        <v>3</v>
      </c>
      <c r="C9" s="34" t="s">
        <v>4</v>
      </c>
    </row>
    <row r="10" spans="1:3" s="21" customFormat="1" ht="15.75">
      <c r="A10" s="35">
        <v>1</v>
      </c>
      <c r="B10" s="36" t="s">
        <v>5</v>
      </c>
      <c r="C10" s="36" t="s">
        <v>6</v>
      </c>
    </row>
    <row r="11" spans="1:7" s="22" customFormat="1" ht="19.5" customHeight="1">
      <c r="A11" s="37">
        <v>1</v>
      </c>
      <c r="B11" s="38" t="s">
        <v>7</v>
      </c>
      <c r="C11" s="39">
        <v>0.322</v>
      </c>
      <c r="D11" s="40"/>
      <c r="G11" s="67"/>
    </row>
    <row r="12" spans="1:7" s="22" customFormat="1" ht="19.5" customHeight="1">
      <c r="A12" s="37">
        <v>2</v>
      </c>
      <c r="B12" s="38" t="s">
        <v>8</v>
      </c>
      <c r="C12" s="39">
        <v>0.382</v>
      </c>
      <c r="D12" s="40"/>
      <c r="G12" s="67"/>
    </row>
    <row r="13" spans="1:7" s="22" customFormat="1" ht="19.5" customHeight="1">
      <c r="A13" s="37">
        <v>3</v>
      </c>
      <c r="B13" s="38" t="s">
        <v>9</v>
      </c>
      <c r="C13" s="39">
        <v>0.502</v>
      </c>
      <c r="D13" s="40"/>
      <c r="G13" s="67"/>
    </row>
    <row r="14" spans="1:7" s="22" customFormat="1" ht="19.5" customHeight="1">
      <c r="A14" s="37">
        <v>4</v>
      </c>
      <c r="B14" s="38" t="s">
        <v>10</v>
      </c>
      <c r="C14" s="39">
        <v>0.342</v>
      </c>
      <c r="D14" s="40"/>
      <c r="G14" s="67"/>
    </row>
    <row r="15" spans="1:7" s="22" customFormat="1" ht="19.5" customHeight="1">
      <c r="A15" s="37">
        <v>5</v>
      </c>
      <c r="B15" s="38" t="s">
        <v>11</v>
      </c>
      <c r="C15" s="39">
        <v>0.474</v>
      </c>
      <c r="D15" s="40"/>
      <c r="G15" s="67"/>
    </row>
    <row r="16" spans="1:7" ht="19.5" customHeight="1">
      <c r="A16" s="37">
        <v>6</v>
      </c>
      <c r="B16" s="38" t="s">
        <v>12</v>
      </c>
      <c r="C16" s="39">
        <v>0.442</v>
      </c>
      <c r="D16" s="40"/>
      <c r="E16" s="22"/>
      <c r="G16" s="67"/>
    </row>
    <row r="17" spans="1:7" ht="19.5" customHeight="1">
      <c r="A17" s="37">
        <v>7</v>
      </c>
      <c r="B17" s="38" t="s">
        <v>13</v>
      </c>
      <c r="C17" s="39">
        <v>0.5</v>
      </c>
      <c r="D17" s="40"/>
      <c r="E17" s="22"/>
      <c r="G17" s="67"/>
    </row>
    <row r="18" spans="1:7" ht="19.5" customHeight="1">
      <c r="A18" s="37">
        <v>8</v>
      </c>
      <c r="B18" s="38" t="s">
        <v>14</v>
      </c>
      <c r="C18" s="39">
        <v>1.25</v>
      </c>
      <c r="D18" s="40"/>
      <c r="E18" s="22"/>
      <c r="G18" s="67"/>
    </row>
    <row r="19" spans="1:7" ht="19.5" customHeight="1">
      <c r="A19" s="37">
        <v>9</v>
      </c>
      <c r="B19" s="38" t="s">
        <v>85</v>
      </c>
      <c r="C19" s="65">
        <v>1.902</v>
      </c>
      <c r="D19" s="40"/>
      <c r="E19" s="22"/>
      <c r="G19" s="67"/>
    </row>
    <row r="20" spans="1:7" ht="19.5" customHeight="1">
      <c r="A20" s="37">
        <v>10</v>
      </c>
      <c r="B20" s="38" t="s">
        <v>86</v>
      </c>
      <c r="C20" s="65">
        <v>2.902</v>
      </c>
      <c r="D20" s="40"/>
      <c r="E20" s="22"/>
      <c r="G20" s="67"/>
    </row>
    <row r="21" spans="1:7" ht="21.75" customHeight="1">
      <c r="A21" s="37">
        <v>11</v>
      </c>
      <c r="B21" s="62" t="s">
        <v>15</v>
      </c>
      <c r="C21" s="41"/>
      <c r="G21" s="67"/>
    </row>
    <row r="22" spans="1:8" ht="38.25" customHeight="1">
      <c r="A22" s="42" t="s">
        <v>56</v>
      </c>
      <c r="B22" s="43" t="s">
        <v>16</v>
      </c>
      <c r="C22" s="60">
        <f>'[1]Прик_248-249'!L45</f>
        <v>4.0200000000000005</v>
      </c>
      <c r="E22" s="66"/>
      <c r="G22" s="67"/>
      <c r="H22" s="44"/>
    </row>
    <row r="23" spans="1:8" ht="19.5" customHeight="1">
      <c r="A23" s="42" t="s">
        <v>57</v>
      </c>
      <c r="B23" s="45" t="s">
        <v>17</v>
      </c>
      <c r="C23" s="60">
        <f>'[1]Прик_248-249'!L46</f>
        <v>10</v>
      </c>
      <c r="E23" s="66"/>
      <c r="G23" s="67"/>
      <c r="H23" s="44"/>
    </row>
    <row r="24" spans="1:8" ht="19.5" customHeight="1">
      <c r="A24" s="42" t="s">
        <v>63</v>
      </c>
      <c r="B24" s="45" t="s">
        <v>18</v>
      </c>
      <c r="C24" s="60">
        <f>'[1]Прик_248-249'!L47</f>
        <v>4.609999999999999</v>
      </c>
      <c r="E24" s="66"/>
      <c r="G24" s="67"/>
      <c r="H24" s="44"/>
    </row>
    <row r="25" spans="1:8" ht="18.75">
      <c r="A25" s="42" t="s">
        <v>64</v>
      </c>
      <c r="B25" s="46" t="s">
        <v>19</v>
      </c>
      <c r="C25" s="60">
        <f>'[1]Прик_248-249'!L48</f>
        <v>10.609999999999998</v>
      </c>
      <c r="E25" s="66"/>
      <c r="G25" s="67"/>
      <c r="H25" s="44"/>
    </row>
    <row r="26" spans="1:8" ht="19.5" customHeight="1">
      <c r="A26" s="42" t="s">
        <v>65</v>
      </c>
      <c r="B26" s="47" t="s">
        <v>20</v>
      </c>
      <c r="C26" s="60">
        <f>'[1]Прик_248-249'!L49</f>
        <v>6.809999999999999</v>
      </c>
      <c r="E26" s="66"/>
      <c r="G26" s="67"/>
      <c r="H26" s="44"/>
    </row>
    <row r="27" spans="1:8" ht="19.5" customHeight="1">
      <c r="A27" s="42" t="s">
        <v>66</v>
      </c>
      <c r="B27" s="47" t="s">
        <v>21</v>
      </c>
      <c r="C27" s="60">
        <f>'[1]Прик_248-249'!L50</f>
        <v>0.65</v>
      </c>
      <c r="E27" s="66"/>
      <c r="G27" s="67"/>
      <c r="H27" s="44"/>
    </row>
    <row r="28" spans="1:8" ht="38.25" customHeight="1">
      <c r="A28" s="42" t="s">
        <v>67</v>
      </c>
      <c r="B28" s="47" t="s">
        <v>22</v>
      </c>
      <c r="C28" s="60">
        <f>'[1]Прик_248-249'!L51</f>
        <v>0.066</v>
      </c>
      <c r="E28" s="66"/>
      <c r="G28" s="67"/>
      <c r="H28" s="44"/>
    </row>
    <row r="29" spans="1:8" ht="19.5" customHeight="1">
      <c r="A29" s="42" t="s">
        <v>68</v>
      </c>
      <c r="B29" s="47" t="s">
        <v>23</v>
      </c>
      <c r="C29" s="60">
        <f>'[1]Прик_248-249'!L52</f>
        <v>8.41</v>
      </c>
      <c r="E29" s="66"/>
      <c r="G29" s="67"/>
      <c r="H29" s="44"/>
    </row>
    <row r="30" spans="1:8" ht="19.5" customHeight="1">
      <c r="A30" s="42" t="s">
        <v>69</v>
      </c>
      <c r="B30" s="47" t="s">
        <v>24</v>
      </c>
      <c r="C30" s="60">
        <f>'[1]Прик_248-249'!L53</f>
        <v>1.7699999999999998</v>
      </c>
      <c r="E30" s="66"/>
      <c r="G30" s="67"/>
      <c r="H30" s="44"/>
    </row>
    <row r="31" spans="1:8" ht="38.25" customHeight="1">
      <c r="A31" s="42" t="s">
        <v>70</v>
      </c>
      <c r="B31" s="49" t="s">
        <v>25</v>
      </c>
      <c r="C31" s="60">
        <f>'[1]Прик_248-249'!L54</f>
        <v>0.52</v>
      </c>
      <c r="E31" s="66"/>
      <c r="G31" s="67"/>
      <c r="H31" s="44"/>
    </row>
    <row r="32" spans="1:8" ht="19.5" customHeight="1">
      <c r="A32" s="42" t="s">
        <v>71</v>
      </c>
      <c r="B32" s="49" t="s">
        <v>26</v>
      </c>
      <c r="C32" s="60">
        <f>'[1]Прик_248-249'!L55</f>
        <v>7.6899999999999995</v>
      </c>
      <c r="E32" s="66"/>
      <c r="G32" s="67"/>
      <c r="H32" s="44"/>
    </row>
    <row r="33" spans="1:8" ht="37.5">
      <c r="A33" s="42" t="s">
        <v>72</v>
      </c>
      <c r="B33" s="49" t="s">
        <v>27</v>
      </c>
      <c r="C33" s="60">
        <f>'[1]Прик_248-249'!L56</f>
        <v>0.73</v>
      </c>
      <c r="E33" s="66"/>
      <c r="G33" s="67"/>
      <c r="H33" s="44"/>
    </row>
    <row r="34" spans="1:8" ht="18.75">
      <c r="A34" s="42" t="s">
        <v>73</v>
      </c>
      <c r="B34" s="49" t="s">
        <v>55</v>
      </c>
      <c r="C34" s="60">
        <f>'[1]Прик_248-249'!L57</f>
        <v>4.199999999999999</v>
      </c>
      <c r="D34" s="59"/>
      <c r="E34" s="66"/>
      <c r="G34" s="67"/>
      <c r="H34" s="44"/>
    </row>
    <row r="35" spans="1:7" s="21" customFormat="1" ht="15.75">
      <c r="A35" s="35">
        <v>1</v>
      </c>
      <c r="B35" s="36" t="s">
        <v>5</v>
      </c>
      <c r="C35" s="36"/>
      <c r="E35" s="66"/>
      <c r="G35" s="67"/>
    </row>
    <row r="36" spans="1:8" ht="21.75" customHeight="1">
      <c r="A36" s="63">
        <v>12</v>
      </c>
      <c r="B36" s="33" t="s">
        <v>28</v>
      </c>
      <c r="C36" s="39"/>
      <c r="E36" s="66"/>
      <c r="G36" s="67"/>
      <c r="H36" s="44"/>
    </row>
    <row r="37" spans="1:8" ht="19.5" customHeight="1">
      <c r="A37" s="48" t="s">
        <v>34</v>
      </c>
      <c r="B37" s="50" t="s">
        <v>29</v>
      </c>
      <c r="C37" s="61">
        <f>'[1]Прик_248-249'!L58</f>
        <v>3.5300000000000002</v>
      </c>
      <c r="D37" s="51"/>
      <c r="E37" s="66"/>
      <c r="G37" s="67"/>
      <c r="H37" s="44"/>
    </row>
    <row r="38" spans="1:8" ht="19.5" customHeight="1">
      <c r="A38" s="48" t="s">
        <v>36</v>
      </c>
      <c r="B38" s="45" t="s">
        <v>30</v>
      </c>
      <c r="C38" s="61">
        <f>'[1]Прик_248-249'!L59</f>
        <v>7.409999999999999</v>
      </c>
      <c r="E38" s="66"/>
      <c r="G38" s="67"/>
      <c r="H38" s="44"/>
    </row>
    <row r="39" spans="1:8" ht="19.5" customHeight="1">
      <c r="A39" s="48" t="s">
        <v>58</v>
      </c>
      <c r="B39" s="52" t="s">
        <v>31</v>
      </c>
      <c r="C39" s="61">
        <f>'[1]Прик_248-249'!L60</f>
        <v>6.41</v>
      </c>
      <c r="E39" s="66"/>
      <c r="G39" s="67"/>
      <c r="H39" s="44"/>
    </row>
    <row r="40" spans="1:8" ht="19.5" customHeight="1">
      <c r="A40" s="48" t="s">
        <v>59</v>
      </c>
      <c r="B40" s="52" t="s">
        <v>32</v>
      </c>
      <c r="C40" s="61">
        <f>'[1]Прик_248-249'!L61</f>
        <v>12.260000000000002</v>
      </c>
      <c r="E40" s="66"/>
      <c r="G40" s="67"/>
      <c r="H40" s="44"/>
    </row>
    <row r="41" spans="1:8" ht="39.75" customHeight="1">
      <c r="A41" s="42" t="s">
        <v>76</v>
      </c>
      <c r="B41" s="64" t="s">
        <v>33</v>
      </c>
      <c r="C41" s="55"/>
      <c r="E41" s="66"/>
      <c r="G41" s="67"/>
      <c r="H41" s="44"/>
    </row>
    <row r="42" spans="1:8" ht="19.5" customHeight="1">
      <c r="A42" s="56" t="s">
        <v>74</v>
      </c>
      <c r="B42" s="57" t="s">
        <v>35</v>
      </c>
      <c r="C42" s="55">
        <f>'[1]Прик_248-249'!$L$63</f>
        <v>0.76</v>
      </c>
      <c r="E42" s="66"/>
      <c r="G42" s="67"/>
      <c r="H42" s="44"/>
    </row>
    <row r="43" spans="1:8" ht="19.5" customHeight="1">
      <c r="A43" s="56" t="s">
        <v>75</v>
      </c>
      <c r="B43" s="57" t="s">
        <v>37</v>
      </c>
      <c r="C43" s="55">
        <f>'[1]Прик_248-249'!$L$64</f>
        <v>0.94</v>
      </c>
      <c r="E43" s="66"/>
      <c r="G43" s="67"/>
      <c r="H43" s="44"/>
    </row>
    <row r="44" spans="1:7" ht="22.5" customHeight="1">
      <c r="A44" s="63">
        <v>14</v>
      </c>
      <c r="B44" s="33" t="s">
        <v>38</v>
      </c>
      <c r="C44" s="55"/>
      <c r="E44" s="66"/>
      <c r="G44" s="67"/>
    </row>
    <row r="45" spans="1:7" ht="19.5" customHeight="1">
      <c r="A45" s="48" t="s">
        <v>77</v>
      </c>
      <c r="B45" s="50" t="s">
        <v>39</v>
      </c>
      <c r="C45" s="53">
        <f>'[1]Прик_248-249'!L66</f>
        <v>6.32</v>
      </c>
      <c r="E45" s="66"/>
      <c r="G45" s="67"/>
    </row>
    <row r="46" spans="1:7" ht="19.5" customHeight="1">
      <c r="A46" s="48" t="s">
        <v>78</v>
      </c>
      <c r="B46" s="50" t="s">
        <v>40</v>
      </c>
      <c r="C46" s="53">
        <f>'[1]Прик_248-249'!L67</f>
        <v>5.32</v>
      </c>
      <c r="E46" s="66"/>
      <c r="G46" s="67"/>
    </row>
    <row r="47" spans="1:7" ht="19.5" customHeight="1">
      <c r="A47" s="48" t="s">
        <v>79</v>
      </c>
      <c r="B47" s="50" t="s">
        <v>41</v>
      </c>
      <c r="C47" s="53">
        <f>'[1]Прик_248-249'!L68</f>
        <v>3.32</v>
      </c>
      <c r="E47" s="66"/>
      <c r="G47" s="67"/>
    </row>
    <row r="48" spans="1:7" ht="19.5" customHeight="1">
      <c r="A48" s="48" t="s">
        <v>80</v>
      </c>
      <c r="B48" s="45" t="s">
        <v>42</v>
      </c>
      <c r="C48" s="53">
        <f>'[1]Прик_248-249'!L69</f>
        <v>15.6</v>
      </c>
      <c r="E48" s="66"/>
      <c r="G48" s="67"/>
    </row>
    <row r="49" spans="1:7" ht="19.5" customHeight="1">
      <c r="A49" s="48" t="s">
        <v>81</v>
      </c>
      <c r="B49" s="52" t="s">
        <v>43</v>
      </c>
      <c r="C49" s="53">
        <f>'[1]Прик_248-249'!L70</f>
        <v>18.2</v>
      </c>
      <c r="E49" s="66"/>
      <c r="G49" s="67"/>
    </row>
    <row r="50" spans="1:7" ht="19.5" customHeight="1">
      <c r="A50" s="48" t="s">
        <v>82</v>
      </c>
      <c r="B50" s="54" t="s">
        <v>44</v>
      </c>
      <c r="C50" s="53">
        <f>'[1]Прик_248-249'!L71</f>
        <v>10.4</v>
      </c>
      <c r="E50" s="66"/>
      <c r="G50" s="67"/>
    </row>
    <row r="51" spans="1:7" ht="19.5" customHeight="1">
      <c r="A51" s="48" t="s">
        <v>83</v>
      </c>
      <c r="B51" s="54" t="s">
        <v>45</v>
      </c>
      <c r="C51" s="53">
        <f>'[1]Прик_248-249'!L72</f>
        <v>19.8</v>
      </c>
      <c r="E51" s="66"/>
      <c r="G51" s="67"/>
    </row>
    <row r="52" spans="1:7" ht="18.75">
      <c r="A52" s="48" t="s">
        <v>84</v>
      </c>
      <c r="B52" s="54" t="s">
        <v>46</v>
      </c>
      <c r="C52" s="53">
        <f>'[1]Прик_248-249'!L73</f>
        <v>14</v>
      </c>
      <c r="E52" s="66"/>
      <c r="G52" s="67"/>
    </row>
    <row r="53" ht="18.75">
      <c r="C53" s="58"/>
    </row>
    <row r="60" spans="2:3" ht="18.75">
      <c r="B60" s="26"/>
      <c r="C60" s="26"/>
    </row>
    <row r="61" spans="2:3" ht="18.75">
      <c r="B61" s="26"/>
      <c r="C61" s="26"/>
    </row>
    <row r="62" spans="2:3" ht="18.75">
      <c r="B62" s="26"/>
      <c r="C62" s="26"/>
    </row>
    <row r="63" spans="2:3" ht="18.75">
      <c r="B63" s="26"/>
      <c r="C63" s="26"/>
    </row>
    <row r="64" spans="2:3" ht="18.75">
      <c r="B64" s="26"/>
      <c r="C64" s="26"/>
    </row>
    <row r="65" spans="2:3" ht="18.75">
      <c r="B65" s="26"/>
      <c r="C65" s="26"/>
    </row>
    <row r="66" spans="2:3" ht="18.75">
      <c r="B66" s="26"/>
      <c r="C66" s="26"/>
    </row>
    <row r="67" spans="2:3" ht="18.75">
      <c r="B67" s="26"/>
      <c r="C67" s="26"/>
    </row>
    <row r="68" spans="2:3" ht="18.75">
      <c r="B68" s="26"/>
      <c r="C68" s="26"/>
    </row>
    <row r="69" spans="2:3" ht="18.75">
      <c r="B69" s="26"/>
      <c r="C69" s="26"/>
    </row>
    <row r="70" spans="2:3" ht="18.75">
      <c r="B70" s="26"/>
      <c r="C70" s="26"/>
    </row>
    <row r="71" spans="2:3" ht="18.75">
      <c r="B71" s="26"/>
      <c r="C71" s="26"/>
    </row>
  </sheetData>
  <sheetProtection/>
  <mergeCells count="2">
    <mergeCell ref="A6:C6"/>
    <mergeCell ref="A7:C7"/>
  </mergeCells>
  <printOptions/>
  <pageMargins left="0.7086614173228347" right="0.4330708661417323" top="0.4330708661417323" bottom="0.7086614173228347" header="0.2755905511811024" footer="0.1574803149606299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30" sqref="B30"/>
    </sheetView>
  </sheetViews>
  <sheetFormatPr defaultColWidth="9.125" defaultRowHeight="12.75"/>
  <cols>
    <col min="1" max="1" width="4.00390625" style="2" customWidth="1"/>
    <col min="2" max="2" width="57.375" style="2" customWidth="1"/>
    <col min="3" max="3" width="31.125" style="2" customWidth="1"/>
  </cols>
  <sheetData>
    <row r="1" spans="1:3" ht="15" customHeight="1">
      <c r="A1" s="3"/>
      <c r="B1" s="4"/>
      <c r="C1" s="29" t="s">
        <v>47</v>
      </c>
    </row>
    <row r="2" spans="1:3" ht="15" customHeight="1">
      <c r="A2" s="6"/>
      <c r="B2" s="4"/>
      <c r="C2" s="5" t="s">
        <v>62</v>
      </c>
    </row>
    <row r="3" spans="1:3" ht="15" customHeight="1">
      <c r="A3" s="6"/>
      <c r="B3" s="4"/>
      <c r="C3" s="29" t="s">
        <v>60</v>
      </c>
    </row>
    <row r="4" spans="1:3" ht="15" customHeight="1">
      <c r="A4" s="6"/>
      <c r="B4" s="4"/>
      <c r="C4" s="29" t="s">
        <v>88</v>
      </c>
    </row>
    <row r="5" spans="1:3" ht="15" customHeight="1">
      <c r="A5" s="6"/>
      <c r="B5" s="7"/>
      <c r="C5" s="6"/>
    </row>
    <row r="6" spans="1:3" ht="15" customHeight="1">
      <c r="A6" s="8" t="s">
        <v>48</v>
      </c>
      <c r="B6" s="8"/>
      <c r="C6" s="9"/>
    </row>
    <row r="7" spans="1:3" ht="15" customHeight="1">
      <c r="A7" s="10" t="s">
        <v>49</v>
      </c>
      <c r="B7" s="10"/>
      <c r="C7" s="11"/>
    </row>
    <row r="8" spans="1:3" ht="15" customHeight="1">
      <c r="A8" s="10" t="s">
        <v>50</v>
      </c>
      <c r="B8" s="10"/>
      <c r="C8" s="11"/>
    </row>
    <row r="9" spans="1:3" ht="15" customHeight="1">
      <c r="A9" s="12" t="s">
        <v>51</v>
      </c>
      <c r="B9" s="12"/>
      <c r="C9" s="11"/>
    </row>
    <row r="10" spans="1:3" ht="15" customHeight="1">
      <c r="A10" s="10" t="s">
        <v>52</v>
      </c>
      <c r="B10" s="10"/>
      <c r="C10" s="13"/>
    </row>
    <row r="11" spans="1:3" ht="15" customHeight="1">
      <c r="A11" s="13"/>
      <c r="B11" s="13"/>
      <c r="C11" s="13"/>
    </row>
    <row r="12" spans="1:3" s="1" customFormat="1" ht="48.75" customHeight="1">
      <c r="A12" s="14">
        <v>1</v>
      </c>
      <c r="B12" s="71" t="s">
        <v>89</v>
      </c>
      <c r="C12" s="71"/>
    </row>
    <row r="13" spans="1:3" s="1" customFormat="1" ht="10.5" customHeight="1">
      <c r="A13" s="14"/>
      <c r="B13" s="15"/>
      <c r="C13" s="15"/>
    </row>
    <row r="14" spans="1:3" s="1" customFormat="1" ht="64.5" customHeight="1">
      <c r="A14" s="14">
        <v>2</v>
      </c>
      <c r="B14" s="70" t="s">
        <v>90</v>
      </c>
      <c r="C14" s="70"/>
    </row>
    <row r="15" spans="1:3" s="1" customFormat="1" ht="10.5" customHeight="1">
      <c r="A15" s="14"/>
      <c r="B15" s="15"/>
      <c r="C15" s="15"/>
    </row>
    <row r="16" spans="1:3" s="1" customFormat="1" ht="47.25" customHeight="1">
      <c r="A16" s="14">
        <v>3</v>
      </c>
      <c r="B16" s="71" t="s">
        <v>91</v>
      </c>
      <c r="C16" s="71"/>
    </row>
    <row r="17" spans="1:3" s="1" customFormat="1" ht="10.5" customHeight="1">
      <c r="A17" s="14"/>
      <c r="B17" s="17"/>
      <c r="C17" s="17"/>
    </row>
    <row r="18" spans="1:3" s="1" customFormat="1" ht="33.75" customHeight="1">
      <c r="A18" s="14">
        <v>4</v>
      </c>
      <c r="B18" s="70" t="s">
        <v>53</v>
      </c>
      <c r="C18" s="70"/>
    </row>
    <row r="19" spans="1:3" s="1" customFormat="1" ht="10.5" customHeight="1">
      <c r="A19" s="14"/>
      <c r="B19" s="16"/>
      <c r="C19" s="16"/>
    </row>
    <row r="20" spans="1:3" s="1" customFormat="1" ht="21.75" customHeight="1">
      <c r="A20" s="14">
        <v>5</v>
      </c>
      <c r="B20" s="70" t="s">
        <v>54</v>
      </c>
      <c r="C20" s="70"/>
    </row>
    <row r="21" spans="1:3" s="1" customFormat="1" ht="12.75" customHeight="1">
      <c r="A21" s="14"/>
      <c r="B21" s="70"/>
      <c r="C21" s="70"/>
    </row>
    <row r="22" spans="1:3" s="1" customFormat="1" ht="19.5" customHeight="1">
      <c r="A22" s="14"/>
      <c r="B22" s="70"/>
      <c r="C22" s="70"/>
    </row>
    <row r="23" ht="12.75">
      <c r="A23" s="18"/>
    </row>
    <row r="24" ht="12.75">
      <c r="A24" s="18"/>
    </row>
    <row r="25" ht="12.75">
      <c r="A25" s="18"/>
    </row>
  </sheetData>
  <sheetProtection/>
  <mergeCells count="7">
    <mergeCell ref="B22:C22"/>
    <mergeCell ref="B12:C12"/>
    <mergeCell ref="B14:C14"/>
    <mergeCell ref="B16:C16"/>
    <mergeCell ref="B18:C18"/>
    <mergeCell ref="B20:C20"/>
    <mergeCell ref="B21:C21"/>
  </mergeCells>
  <printOptions/>
  <pageMargins left="0.71" right="0.43" top="0.43" bottom="0.43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Кашкан Ю.М.</cp:lastModifiedBy>
  <cp:lastPrinted>2020-01-10T08:08:30Z</cp:lastPrinted>
  <dcterms:created xsi:type="dcterms:W3CDTF">2012-11-22T06:33:42Z</dcterms:created>
  <dcterms:modified xsi:type="dcterms:W3CDTF">2020-01-15T06:41:43Z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1056280131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  <property fmtid="{D5CDD505-2E9C-101B-9397-08002B2CF9AE}" pid="8" name="_ReviewingToolsShownOnce">
    <vt:lpwstr/>
  </property>
</Properties>
</file>